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FFAIRES\23.08 Assemblée Territoriale W&amp;F\02-Etude\PRO-DCE\Rendu DCE 2\Section 4\Pièces Ecrites\"/>
    </mc:Choice>
  </mc:AlternateContent>
  <xr:revisionPtr revIDLastSave="0" documentId="13_ncr:1_{AAD7650A-0905-4173-AFE2-8130AD14FF9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26 BASE" sheetId="22" r:id="rId1"/>
  </sheets>
  <definedNames>
    <definedName name="_xlnm.Print_Area" localSheetId="0">'Lot 26 BASE'!$A$1:$F$68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2" l="1"/>
  <c r="F13" i="22"/>
  <c r="F12" i="22"/>
  <c r="F11" i="22"/>
  <c r="F10" i="22"/>
  <c r="F38" i="22"/>
  <c r="F37" i="22"/>
  <c r="F36" i="22"/>
  <c r="F35" i="22"/>
  <c r="F34" i="22"/>
  <c r="F33" i="22"/>
  <c r="F56" i="22" l="1"/>
  <c r="F62" i="22"/>
  <c r="F61" i="22"/>
  <c r="F60" i="22"/>
  <c r="F59" i="22"/>
  <c r="F29" i="22" l="1"/>
  <c r="F63" i="22" l="1"/>
  <c r="F51" i="22"/>
  <c r="F49" i="22"/>
  <c r="F48" i="22"/>
  <c r="F28" i="22"/>
  <c r="F27" i="22"/>
  <c r="F31" i="22"/>
  <c r="F57" i="22"/>
  <c r="F54" i="22"/>
  <c r="F53" i="22"/>
  <c r="F67" i="22"/>
  <c r="F65" i="22"/>
  <c r="F58" i="22"/>
  <c r="F55" i="22"/>
  <c r="F52" i="22"/>
  <c r="F47" i="22"/>
  <c r="F44" i="22"/>
  <c r="F41" i="22"/>
  <c r="F32" i="22"/>
  <c r="F30" i="22"/>
  <c r="F24" i="22"/>
  <c r="F23" i="22"/>
  <c r="F20" i="22"/>
  <c r="F19" i="22"/>
  <c r="F18" i="22"/>
  <c r="F17" i="22"/>
  <c r="F9" i="22"/>
  <c r="F8" i="22"/>
  <c r="F68" i="22" l="1"/>
</calcChain>
</file>

<file path=xl/sharedStrings.xml><?xml version="1.0" encoding="utf-8"?>
<sst xmlns="http://schemas.openxmlformats.org/spreadsheetml/2006/main" count="162" uniqueCount="118">
  <si>
    <t>N°</t>
  </si>
  <si>
    <t>Désignation des ouvrages</t>
  </si>
  <si>
    <t>Unité</t>
  </si>
  <si>
    <t>Quantité</t>
  </si>
  <si>
    <t>Prix
Unitaire</t>
  </si>
  <si>
    <t>Prix Total</t>
  </si>
  <si>
    <t>poste</t>
  </si>
  <si>
    <t>ml</t>
  </si>
  <si>
    <t>ens</t>
  </si>
  <si>
    <t>02.01</t>
  </si>
  <si>
    <t>Production frigorifique</t>
  </si>
  <si>
    <t>02.01.01</t>
  </si>
  <si>
    <t>02.01.02</t>
  </si>
  <si>
    <t>Groupe extérieur mono-split 2800Wf</t>
  </si>
  <si>
    <t>02.02</t>
  </si>
  <si>
    <t>Distribution frigorifique</t>
  </si>
  <si>
    <t>02.02.01</t>
  </si>
  <si>
    <t>Aspiration en extérieur</t>
  </si>
  <si>
    <t>02.02.02</t>
  </si>
  <si>
    <t>Refoulement en extérieur</t>
  </si>
  <si>
    <t>02.02.03</t>
  </si>
  <si>
    <t>Aspiration en intérieur</t>
  </si>
  <si>
    <t>02.02.04</t>
  </si>
  <si>
    <t>Refoulement en intérieur</t>
  </si>
  <si>
    <t>02.04</t>
  </si>
  <si>
    <t>Cassette encastrée</t>
  </si>
  <si>
    <t>02.04.01</t>
  </si>
  <si>
    <t>u</t>
  </si>
  <si>
    <t>02.06</t>
  </si>
  <si>
    <t>Evacuation des condensats</t>
  </si>
  <si>
    <t>02.06.01</t>
  </si>
  <si>
    <t>Réseaux condensats isolés</t>
  </si>
  <si>
    <t>02.07</t>
  </si>
  <si>
    <t>Electricité</t>
  </si>
  <si>
    <t>02.07.01</t>
  </si>
  <si>
    <t>Distribution éléctrique</t>
  </si>
  <si>
    <t>02.08</t>
  </si>
  <si>
    <t>Réseau VMC</t>
  </si>
  <si>
    <t>02.09</t>
  </si>
  <si>
    <t>Essai réglage et mise en service</t>
  </si>
  <si>
    <t>GTC</t>
  </si>
  <si>
    <t>02</t>
  </si>
  <si>
    <t>Description des ouvrages</t>
  </si>
  <si>
    <t>Ventiloconvecteur mural</t>
  </si>
  <si>
    <t>02.04.02</t>
  </si>
  <si>
    <t>Ventiloconvecteur mural 2.8kWf pour split</t>
  </si>
  <si>
    <t>Réseau aéraulique</t>
  </si>
  <si>
    <t>Conduite galva φ160</t>
  </si>
  <si>
    <t>Conduite galva φ315</t>
  </si>
  <si>
    <t>Conduite galva φ200</t>
  </si>
  <si>
    <t>Groupe de production frigorifique 50kWf</t>
  </si>
  <si>
    <t>ASSEMBLEE TERRITORIALE DES ILES WALLIS ET FUTUNA</t>
  </si>
  <si>
    <t>Grille en façade</t>
  </si>
  <si>
    <t>02.04.03</t>
  </si>
  <si>
    <t>02.04.04</t>
  </si>
  <si>
    <t>02.04.05</t>
  </si>
  <si>
    <t>02.04.06</t>
  </si>
  <si>
    <t>Ventilateur de gaine</t>
  </si>
  <si>
    <r>
      <t xml:space="preserve">Ventilateur de gaine </t>
    </r>
    <r>
      <rPr>
        <sz val="11"/>
        <color theme="1"/>
        <rFont val="Aptos Narrow"/>
        <family val="2"/>
      </rPr>
      <t>Φ</t>
    </r>
    <r>
      <rPr>
        <sz val="11"/>
        <color theme="1"/>
        <rFont val="Calibri"/>
        <family val="2"/>
      </rPr>
      <t>125</t>
    </r>
  </si>
  <si>
    <r>
      <t xml:space="preserve">Ventilateur de gaine </t>
    </r>
    <r>
      <rPr>
        <sz val="11"/>
        <color theme="1"/>
        <rFont val="Aptos Narrow"/>
        <family val="2"/>
      </rPr>
      <t>Φ200</t>
    </r>
  </si>
  <si>
    <t>Conduite galva φ250</t>
  </si>
  <si>
    <t>Conduite galva φ125</t>
  </si>
  <si>
    <t>Bouche soufflage/extraction</t>
  </si>
  <si>
    <t>Capteur CO2</t>
  </si>
  <si>
    <t>Bloc porte filtre double avec filtres G4/F7</t>
  </si>
  <si>
    <t>Bouche soufflage/extraction φ160</t>
  </si>
  <si>
    <t>Bouche soufflage/extraction φ125</t>
  </si>
  <si>
    <t>02.05</t>
  </si>
  <si>
    <t>02.05.01</t>
  </si>
  <si>
    <t>02.07.01.01</t>
  </si>
  <si>
    <t>02.07.01.02</t>
  </si>
  <si>
    <t>02.07.02</t>
  </si>
  <si>
    <t>02.07.02.01</t>
  </si>
  <si>
    <t>02.07.02.02</t>
  </si>
  <si>
    <t>02.07.02.03</t>
  </si>
  <si>
    <t>02.07.02.04</t>
  </si>
  <si>
    <t>02.07.02.05</t>
  </si>
  <si>
    <t>02.07.02.06</t>
  </si>
  <si>
    <t>02.07.02.07</t>
  </si>
  <si>
    <t>02.07.03</t>
  </si>
  <si>
    <t>02.07.03.01</t>
  </si>
  <si>
    <t>02.07.03.02</t>
  </si>
  <si>
    <t>02.07.04</t>
  </si>
  <si>
    <t>02.07.05</t>
  </si>
  <si>
    <t>02.07.06</t>
  </si>
  <si>
    <t>Conduite flexible φ160 avec isolation acoustique</t>
  </si>
  <si>
    <t>Conduite flexible φ125  avec isolation acoustique</t>
  </si>
  <si>
    <t>Cassette 4 directions 5,6kWf pour DRV</t>
  </si>
  <si>
    <t>Cassette 4 directions 6,3kWf Pour DRV</t>
  </si>
  <si>
    <t>Cassette 4 directions 7.1kWf pour DRV</t>
  </si>
  <si>
    <t>Ventiloconvecteur mural 2.8kWf pour DRV</t>
  </si>
  <si>
    <t>Cassette 4 directions 2,8kWf pour DRV</t>
  </si>
  <si>
    <t>Cassette 4 directions 3,6kWf pour DRV</t>
  </si>
  <si>
    <t>Cassette 4 directions 4,5kWf pour DRV</t>
  </si>
  <si>
    <t>02.04.07</t>
  </si>
  <si>
    <t>02.04.08</t>
  </si>
  <si>
    <t>02.04.09</t>
  </si>
  <si>
    <t>02.04.10</t>
  </si>
  <si>
    <t>02.04.11</t>
  </si>
  <si>
    <t>Cassette 4 directions 2,8kWf pour split</t>
  </si>
  <si>
    <t>Cassette 4 directions 3,6kWf pour split</t>
  </si>
  <si>
    <t>Cassette 4 directions 4,5kWf pour split</t>
  </si>
  <si>
    <t>Cassette 4 directions 5,6kWf pour split</t>
  </si>
  <si>
    <t>Cassette 4 directions 6,3kWf Pour split</t>
  </si>
  <si>
    <t>Cassette 4 directions 7.1kWf pour split</t>
  </si>
  <si>
    <t>Groupe extérieur mono-split 3600Wf</t>
  </si>
  <si>
    <t>Groupe extérieur mono-split 4500Wf</t>
  </si>
  <si>
    <t>Groupe extérieur mono-split 5600Wf</t>
  </si>
  <si>
    <t>Groupe extérieur mono-split 6300Wf</t>
  </si>
  <si>
    <t>Groupe extérieur mono-split 7100Wf</t>
  </si>
  <si>
    <t>02.01.03</t>
  </si>
  <si>
    <t>02.01.04</t>
  </si>
  <si>
    <t>02.01.05</t>
  </si>
  <si>
    <t>02.01.06</t>
  </si>
  <si>
    <t>02.01.07</t>
  </si>
  <si>
    <t>02.04.12</t>
  </si>
  <si>
    <t>TOTAL HT BASE DRV</t>
  </si>
  <si>
    <r>
      <t xml:space="preserve">Décomposition du Prix Global et Forfaitaire                                                                              
Macro-Lot 4
</t>
    </r>
    <r>
      <rPr>
        <sz val="14"/>
        <color rgb="FFFF0000"/>
        <rFont val="Calibri"/>
        <family val="2"/>
        <scheme val="minor"/>
      </rPr>
      <t>Lot 26 - CLIMATISATION/VENTILATION</t>
    </r>
    <r>
      <rPr>
        <sz val="14"/>
        <color theme="1"/>
        <rFont val="Calibri"/>
        <family val="2"/>
        <scheme val="minor"/>
      </rPr>
      <t xml:space="preserve">        
BASE DRV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</si>
</sst>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Geneva"/>
    </font>
    <font>
      <sz val="11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0"/>
    <xf numFmtId="40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36">
    <xf numFmtId="0" fontId="0" fillId="0" borderId="0" xfId="0"/>
    <xf numFmtId="49" fontId="3" fillId="0" borderId="6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0" xfId="0" applyNumberFormat="1"/>
    <xf numFmtId="4" fontId="0" fillId="0" borderId="6" xfId="0" applyNumberFormat="1" applyBorder="1"/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 vertical="top"/>
    </xf>
    <xf numFmtId="3" fontId="3" fillId="0" borderId="0" xfId="1" applyNumberFormat="1" applyFont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0" fillId="0" borderId="6" xfId="0" applyNumberFormat="1" applyBorder="1"/>
    <xf numFmtId="3" fontId="0" fillId="0" borderId="7" xfId="0" applyNumberFormat="1" applyBorder="1"/>
    <xf numFmtId="0" fontId="0" fillId="0" borderId="6" xfId="0" applyBorder="1" applyAlignment="1">
      <alignment horizontal="left" vertical="center"/>
    </xf>
    <xf numFmtId="3" fontId="0" fillId="0" borderId="0" xfId="0" applyNumberForma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164" fontId="3" fillId="0" borderId="5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F6A0E-23AC-4661-B52E-7193C8209817}">
  <sheetPr>
    <pageSetUpPr fitToPage="1"/>
  </sheetPr>
  <dimension ref="A1:F68"/>
  <sheetViews>
    <sheetView showZeros="0" tabSelected="1" view="pageBreakPreview" zoomScaleNormal="100" zoomScaleSheetLayoutView="100" workbookViewId="0">
      <selection activeCell="B12" sqref="B12"/>
    </sheetView>
  </sheetViews>
  <sheetFormatPr baseColWidth="10" defaultColWidth="10.7109375" defaultRowHeight="15"/>
  <cols>
    <col min="1" max="1" width="11.7109375" customWidth="1"/>
    <col min="2" max="2" width="78.7109375" customWidth="1"/>
    <col min="3" max="3" width="7.5703125" customWidth="1"/>
    <col min="4" max="4" width="15.42578125" customWidth="1"/>
    <col min="5" max="5" width="15.28515625" customWidth="1"/>
    <col min="6" max="6" width="14.5703125" customWidth="1"/>
  </cols>
  <sheetData>
    <row r="1" spans="1:6" ht="83.25" customHeight="1" thickBot="1">
      <c r="A1" s="25" t="s">
        <v>117</v>
      </c>
      <c r="B1" s="26"/>
      <c r="C1" s="3"/>
      <c r="D1" s="25" t="s">
        <v>51</v>
      </c>
      <c r="E1" s="27"/>
      <c r="F1" s="26"/>
    </row>
    <row r="2" spans="1:6" ht="15.75" thickBot="1">
      <c r="A2" s="7"/>
      <c r="C2" s="3"/>
      <c r="D2" s="7"/>
    </row>
    <row r="3" spans="1:6">
      <c r="A3" s="11" t="s">
        <v>0</v>
      </c>
      <c r="B3" s="12" t="s">
        <v>1</v>
      </c>
      <c r="C3" s="28" t="s">
        <v>2</v>
      </c>
      <c r="D3" s="30" t="s">
        <v>3</v>
      </c>
      <c r="E3" s="32" t="s">
        <v>4</v>
      </c>
      <c r="F3" s="34" t="s">
        <v>5</v>
      </c>
    </row>
    <row r="4" spans="1:6" ht="15.75" thickBot="1">
      <c r="A4" s="13" t="s">
        <v>6</v>
      </c>
      <c r="B4" s="14"/>
      <c r="C4" s="29"/>
      <c r="D4" s="31"/>
      <c r="E4" s="33"/>
      <c r="F4" s="35"/>
    </row>
    <row r="5" spans="1:6" ht="15" customHeight="1">
      <c r="A5" s="1" t="s">
        <v>41</v>
      </c>
      <c r="B5" s="2" t="s">
        <v>42</v>
      </c>
      <c r="C5" s="6"/>
      <c r="D5" s="15"/>
      <c r="E5" s="16"/>
      <c r="F5" s="17"/>
    </row>
    <row r="6" spans="1:6" ht="15" customHeight="1">
      <c r="A6" s="4"/>
      <c r="B6" s="20"/>
      <c r="C6" s="3"/>
      <c r="D6" s="8"/>
      <c r="E6" s="9"/>
      <c r="F6" s="18"/>
    </row>
    <row r="7" spans="1:6" ht="15" customHeight="1">
      <c r="A7" s="4" t="s">
        <v>9</v>
      </c>
      <c r="B7" s="5" t="s">
        <v>10</v>
      </c>
      <c r="C7" s="3"/>
      <c r="D7" s="8"/>
      <c r="E7" s="9"/>
      <c r="F7" s="10"/>
    </row>
    <row r="8" spans="1:6" ht="15" customHeight="1">
      <c r="A8" s="4" t="s">
        <v>11</v>
      </c>
      <c r="B8" s="5" t="s">
        <v>50</v>
      </c>
      <c r="C8" s="3" t="s">
        <v>8</v>
      </c>
      <c r="D8" s="8">
        <v>2</v>
      </c>
      <c r="E8" s="21"/>
      <c r="F8" s="18">
        <f t="shared" ref="F8:F14" si="0">E8*D8</f>
        <v>0</v>
      </c>
    </row>
    <row r="9" spans="1:6" ht="16.5" customHeight="1">
      <c r="A9" s="4" t="s">
        <v>12</v>
      </c>
      <c r="B9" s="5" t="s">
        <v>13</v>
      </c>
      <c r="C9" s="3" t="s">
        <v>8</v>
      </c>
      <c r="D9" s="8">
        <v>2</v>
      </c>
      <c r="E9" s="21"/>
      <c r="F9" s="18">
        <f t="shared" si="0"/>
        <v>0</v>
      </c>
    </row>
    <row r="10" spans="1:6" ht="16.5" customHeight="1">
      <c r="A10" s="4" t="s">
        <v>110</v>
      </c>
      <c r="B10" s="5" t="s">
        <v>105</v>
      </c>
      <c r="C10" s="3" t="s">
        <v>8</v>
      </c>
      <c r="D10" s="8"/>
      <c r="E10" s="21"/>
      <c r="F10" s="18">
        <f t="shared" si="0"/>
        <v>0</v>
      </c>
    </row>
    <row r="11" spans="1:6" ht="16.5" customHeight="1">
      <c r="A11" s="4" t="s">
        <v>111</v>
      </c>
      <c r="B11" s="5" t="s">
        <v>106</v>
      </c>
      <c r="C11" s="3" t="s">
        <v>8</v>
      </c>
      <c r="D11" s="8"/>
      <c r="E11" s="21"/>
      <c r="F11" s="18">
        <f t="shared" si="0"/>
        <v>0</v>
      </c>
    </row>
    <row r="12" spans="1:6" ht="16.5" customHeight="1">
      <c r="A12" s="4" t="s">
        <v>112</v>
      </c>
      <c r="B12" s="5" t="s">
        <v>107</v>
      </c>
      <c r="C12" s="3" t="s">
        <v>8</v>
      </c>
      <c r="D12" s="8"/>
      <c r="E12" s="21"/>
      <c r="F12" s="18">
        <f t="shared" si="0"/>
        <v>0</v>
      </c>
    </row>
    <row r="13" spans="1:6" ht="16.5" customHeight="1">
      <c r="A13" s="4" t="s">
        <v>113</v>
      </c>
      <c r="B13" s="5" t="s">
        <v>108</v>
      </c>
      <c r="C13" s="3" t="s">
        <v>8</v>
      </c>
      <c r="D13" s="8"/>
      <c r="E13" s="21"/>
      <c r="F13" s="18">
        <f t="shared" si="0"/>
        <v>0</v>
      </c>
    </row>
    <row r="14" spans="1:6" ht="16.5" customHeight="1">
      <c r="A14" s="4" t="s">
        <v>114</v>
      </c>
      <c r="B14" s="5" t="s">
        <v>109</v>
      </c>
      <c r="C14" s="3" t="s">
        <v>8</v>
      </c>
      <c r="D14" s="8"/>
      <c r="E14" s="21"/>
      <c r="F14" s="18">
        <f t="shared" si="0"/>
        <v>0</v>
      </c>
    </row>
    <row r="15" spans="1:6">
      <c r="A15" s="4"/>
      <c r="B15" s="5"/>
      <c r="C15" s="3"/>
      <c r="D15" s="8"/>
      <c r="E15" s="21"/>
      <c r="F15" s="18"/>
    </row>
    <row r="16" spans="1:6" ht="15" customHeight="1">
      <c r="A16" s="4" t="s">
        <v>14</v>
      </c>
      <c r="B16" s="5" t="s">
        <v>15</v>
      </c>
      <c r="C16" s="3"/>
      <c r="D16" s="8"/>
      <c r="E16" s="21"/>
      <c r="F16" s="18"/>
    </row>
    <row r="17" spans="1:6" ht="15" customHeight="1">
      <c r="A17" s="4" t="s">
        <v>16</v>
      </c>
      <c r="B17" s="5" t="s">
        <v>17</v>
      </c>
      <c r="C17" s="3" t="s">
        <v>8</v>
      </c>
      <c r="D17" s="8">
        <v>1</v>
      </c>
      <c r="E17" s="21"/>
      <c r="F17" s="18">
        <f>E17*D17</f>
        <v>0</v>
      </c>
    </row>
    <row r="18" spans="1:6" ht="16.5" customHeight="1">
      <c r="A18" s="4" t="s">
        <v>18</v>
      </c>
      <c r="B18" s="5" t="s">
        <v>19</v>
      </c>
      <c r="C18" s="3" t="s">
        <v>8</v>
      </c>
      <c r="D18" s="8">
        <v>1</v>
      </c>
      <c r="E18" s="21"/>
      <c r="F18" s="18">
        <f>E18*D18</f>
        <v>0</v>
      </c>
    </row>
    <row r="19" spans="1:6" ht="15" customHeight="1">
      <c r="A19" s="4" t="s">
        <v>20</v>
      </c>
      <c r="B19" s="20" t="s">
        <v>21</v>
      </c>
      <c r="C19" s="3" t="s">
        <v>8</v>
      </c>
      <c r="D19" s="8">
        <v>1</v>
      </c>
      <c r="E19" s="21"/>
      <c r="F19" s="18">
        <f>E19*D19</f>
        <v>0</v>
      </c>
    </row>
    <row r="20" spans="1:6" ht="15" customHeight="1">
      <c r="A20" s="4" t="s">
        <v>22</v>
      </c>
      <c r="B20" s="5" t="s">
        <v>23</v>
      </c>
      <c r="C20" s="3" t="s">
        <v>8</v>
      </c>
      <c r="D20" s="8">
        <v>1</v>
      </c>
      <c r="E20" s="21"/>
      <c r="F20" s="18">
        <f>E20*D20</f>
        <v>0</v>
      </c>
    </row>
    <row r="21" spans="1:6" ht="15" customHeight="1">
      <c r="A21" s="4"/>
      <c r="B21" s="5"/>
      <c r="C21" s="3"/>
      <c r="D21" s="8"/>
      <c r="E21" s="21"/>
      <c r="F21" s="18"/>
    </row>
    <row r="22" spans="1:6" ht="15" customHeight="1">
      <c r="A22" s="4" t="s">
        <v>24</v>
      </c>
      <c r="B22" s="5" t="s">
        <v>43</v>
      </c>
      <c r="C22" s="3"/>
      <c r="D22" s="8"/>
      <c r="E22" s="21"/>
      <c r="F22" s="18"/>
    </row>
    <row r="23" spans="1:6">
      <c r="A23" s="4" t="s">
        <v>26</v>
      </c>
      <c r="B23" s="5" t="s">
        <v>90</v>
      </c>
      <c r="C23" s="3" t="s">
        <v>27</v>
      </c>
      <c r="D23" s="8">
        <v>9</v>
      </c>
      <c r="E23" s="21"/>
      <c r="F23" s="18">
        <f>E23*D23</f>
        <v>0</v>
      </c>
    </row>
    <row r="24" spans="1:6" ht="15" customHeight="1">
      <c r="A24" s="4" t="s">
        <v>44</v>
      </c>
      <c r="B24" s="5" t="s">
        <v>45</v>
      </c>
      <c r="C24" s="3" t="s">
        <v>27</v>
      </c>
      <c r="D24" s="8">
        <v>2</v>
      </c>
      <c r="E24" s="21"/>
      <c r="F24" s="18">
        <f>E24*D24</f>
        <v>0</v>
      </c>
    </row>
    <row r="25" spans="1:6" ht="15" customHeight="1">
      <c r="A25" s="4"/>
      <c r="B25" s="5"/>
      <c r="C25" s="3"/>
      <c r="D25" s="8"/>
      <c r="E25" s="21"/>
      <c r="F25" s="18"/>
    </row>
    <row r="26" spans="1:6" ht="15" customHeight="1">
      <c r="A26" s="4" t="s">
        <v>24</v>
      </c>
      <c r="B26" s="5" t="s">
        <v>25</v>
      </c>
      <c r="C26" s="3"/>
      <c r="D26" s="8"/>
      <c r="E26" s="21"/>
      <c r="F26" s="18"/>
    </row>
    <row r="27" spans="1:6" ht="16.5" customHeight="1">
      <c r="A27" s="4" t="s">
        <v>26</v>
      </c>
      <c r="B27" s="5" t="s">
        <v>91</v>
      </c>
      <c r="C27" s="3" t="s">
        <v>27</v>
      </c>
      <c r="D27" s="8">
        <v>7</v>
      </c>
      <c r="E27" s="21"/>
      <c r="F27" s="18">
        <f t="shared" ref="F27:F32" si="1">E27*D27</f>
        <v>0</v>
      </c>
    </row>
    <row r="28" spans="1:6" ht="16.5" customHeight="1">
      <c r="A28" s="4" t="s">
        <v>44</v>
      </c>
      <c r="B28" s="5" t="s">
        <v>92</v>
      </c>
      <c r="C28" s="3" t="s">
        <v>27</v>
      </c>
      <c r="D28" s="8">
        <v>2</v>
      </c>
      <c r="E28" s="21"/>
      <c r="F28" s="18">
        <f t="shared" si="1"/>
        <v>0</v>
      </c>
    </row>
    <row r="29" spans="1:6" ht="16.5" customHeight="1">
      <c r="A29" s="4" t="s">
        <v>53</v>
      </c>
      <c r="B29" s="5" t="s">
        <v>93</v>
      </c>
      <c r="C29" s="3" t="s">
        <v>27</v>
      </c>
      <c r="D29" s="8">
        <v>5</v>
      </c>
      <c r="E29" s="21"/>
      <c r="F29" s="18">
        <f t="shared" ref="F29" si="2">E29*D29</f>
        <v>0</v>
      </c>
    </row>
    <row r="30" spans="1:6" ht="16.5" customHeight="1">
      <c r="A30" s="4" t="s">
        <v>54</v>
      </c>
      <c r="B30" s="5" t="s">
        <v>87</v>
      </c>
      <c r="C30" s="3" t="s">
        <v>27</v>
      </c>
      <c r="D30" s="8">
        <v>4</v>
      </c>
      <c r="E30" s="21"/>
      <c r="F30" s="18">
        <f t="shared" si="1"/>
        <v>0</v>
      </c>
    </row>
    <row r="31" spans="1:6" ht="16.5" customHeight="1">
      <c r="A31" s="4" t="s">
        <v>55</v>
      </c>
      <c r="B31" s="5" t="s">
        <v>88</v>
      </c>
      <c r="C31" s="3" t="s">
        <v>27</v>
      </c>
      <c r="D31" s="8">
        <v>2</v>
      </c>
      <c r="E31" s="21"/>
      <c r="F31" s="18">
        <f t="shared" si="1"/>
        <v>0</v>
      </c>
    </row>
    <row r="32" spans="1:6" ht="16.5" customHeight="1">
      <c r="A32" s="4" t="s">
        <v>56</v>
      </c>
      <c r="B32" s="5" t="s">
        <v>89</v>
      </c>
      <c r="C32" s="3" t="s">
        <v>27</v>
      </c>
      <c r="D32" s="8">
        <v>4</v>
      </c>
      <c r="E32" s="21"/>
      <c r="F32" s="18">
        <f t="shared" si="1"/>
        <v>0</v>
      </c>
    </row>
    <row r="33" spans="1:6" ht="16.5" customHeight="1">
      <c r="A33" s="4" t="s">
        <v>94</v>
      </c>
      <c r="B33" s="5" t="s">
        <v>99</v>
      </c>
      <c r="C33" s="3" t="s">
        <v>27</v>
      </c>
      <c r="D33" s="8"/>
      <c r="E33" s="21"/>
      <c r="F33" s="18">
        <f t="shared" ref="F33:F38" si="3">E33*D33</f>
        <v>0</v>
      </c>
    </row>
    <row r="34" spans="1:6" ht="16.5" customHeight="1">
      <c r="A34" s="4" t="s">
        <v>95</v>
      </c>
      <c r="B34" s="5" t="s">
        <v>100</v>
      </c>
      <c r="C34" s="3" t="s">
        <v>27</v>
      </c>
      <c r="D34" s="8"/>
      <c r="E34" s="21"/>
      <c r="F34" s="18">
        <f t="shared" si="3"/>
        <v>0</v>
      </c>
    </row>
    <row r="35" spans="1:6" ht="16.5" customHeight="1">
      <c r="A35" s="4" t="s">
        <v>96</v>
      </c>
      <c r="B35" s="5" t="s">
        <v>101</v>
      </c>
      <c r="C35" s="3" t="s">
        <v>27</v>
      </c>
      <c r="D35" s="8"/>
      <c r="E35" s="21"/>
      <c r="F35" s="18">
        <f t="shared" si="3"/>
        <v>0</v>
      </c>
    </row>
    <row r="36" spans="1:6" ht="16.5" customHeight="1">
      <c r="A36" s="4" t="s">
        <v>97</v>
      </c>
      <c r="B36" s="5" t="s">
        <v>102</v>
      </c>
      <c r="C36" s="3" t="s">
        <v>27</v>
      </c>
      <c r="D36" s="8"/>
      <c r="E36" s="21"/>
      <c r="F36" s="18">
        <f t="shared" si="3"/>
        <v>0</v>
      </c>
    </row>
    <row r="37" spans="1:6" ht="16.5" customHeight="1">
      <c r="A37" s="4" t="s">
        <v>98</v>
      </c>
      <c r="B37" s="5" t="s">
        <v>103</v>
      </c>
      <c r="C37" s="3" t="s">
        <v>27</v>
      </c>
      <c r="D37" s="8"/>
      <c r="E37" s="21"/>
      <c r="F37" s="18">
        <f t="shared" si="3"/>
        <v>0</v>
      </c>
    </row>
    <row r="38" spans="1:6" ht="16.5" customHeight="1">
      <c r="A38" s="4" t="s">
        <v>115</v>
      </c>
      <c r="B38" s="5" t="s">
        <v>104</v>
      </c>
      <c r="C38" s="3" t="s">
        <v>27</v>
      </c>
      <c r="D38" s="8"/>
      <c r="E38" s="21"/>
      <c r="F38" s="18">
        <f t="shared" si="3"/>
        <v>0</v>
      </c>
    </row>
    <row r="39" spans="1:6" ht="16.5" customHeight="1">
      <c r="A39" s="4"/>
      <c r="B39" s="5"/>
      <c r="C39" s="3"/>
      <c r="D39" s="8"/>
      <c r="E39" s="21"/>
      <c r="F39" s="18"/>
    </row>
    <row r="40" spans="1:6" ht="15" customHeight="1">
      <c r="A40" s="4" t="s">
        <v>67</v>
      </c>
      <c r="B40" s="20" t="s">
        <v>29</v>
      </c>
      <c r="C40" s="3"/>
      <c r="D40" s="8"/>
      <c r="E40" s="21"/>
      <c r="F40" s="18"/>
    </row>
    <row r="41" spans="1:6" ht="15" customHeight="1">
      <c r="A41" s="4" t="s">
        <v>68</v>
      </c>
      <c r="B41" s="5" t="s">
        <v>31</v>
      </c>
      <c r="C41" s="3" t="s">
        <v>8</v>
      </c>
      <c r="D41" s="8">
        <v>1</v>
      </c>
      <c r="E41" s="21"/>
      <c r="F41" s="18">
        <f>E41*D41</f>
        <v>0</v>
      </c>
    </row>
    <row r="42" spans="1:6" ht="15" customHeight="1">
      <c r="A42" s="4"/>
      <c r="B42" s="5"/>
      <c r="C42" s="3"/>
      <c r="D42" s="8"/>
      <c r="E42" s="21"/>
      <c r="F42" s="18"/>
    </row>
    <row r="43" spans="1:6" ht="15" customHeight="1">
      <c r="A43" s="4" t="s">
        <v>28</v>
      </c>
      <c r="B43" s="5" t="s">
        <v>33</v>
      </c>
      <c r="C43" s="3"/>
      <c r="D43" s="8"/>
      <c r="E43" s="21"/>
      <c r="F43" s="18"/>
    </row>
    <row r="44" spans="1:6" ht="16.5" customHeight="1">
      <c r="A44" s="4" t="s">
        <v>30</v>
      </c>
      <c r="B44" s="5" t="s">
        <v>35</v>
      </c>
      <c r="C44" s="3" t="s">
        <v>8</v>
      </c>
      <c r="D44" s="8">
        <v>1</v>
      </c>
      <c r="E44" s="21"/>
      <c r="F44" s="18">
        <f>E44*D44</f>
        <v>0</v>
      </c>
    </row>
    <row r="45" spans="1:6">
      <c r="A45" s="4"/>
      <c r="B45" s="5"/>
      <c r="C45" s="3"/>
      <c r="D45" s="8"/>
      <c r="E45" s="21"/>
      <c r="F45" s="18"/>
    </row>
    <row r="46" spans="1:6" ht="15" customHeight="1">
      <c r="A46" s="4" t="s">
        <v>32</v>
      </c>
      <c r="B46" s="5" t="s">
        <v>37</v>
      </c>
      <c r="C46" s="3"/>
      <c r="D46" s="8"/>
      <c r="E46" s="21"/>
      <c r="F46" s="18"/>
    </row>
    <row r="47" spans="1:6" ht="15" customHeight="1">
      <c r="A47" s="4" t="s">
        <v>34</v>
      </c>
      <c r="B47" s="5" t="s">
        <v>57</v>
      </c>
      <c r="C47" s="3" t="s">
        <v>8</v>
      </c>
      <c r="D47" s="8"/>
      <c r="E47" s="21"/>
      <c r="F47" s="18">
        <f>E47*D47</f>
        <v>0</v>
      </c>
    </row>
    <row r="48" spans="1:6" ht="15" customHeight="1">
      <c r="A48" s="4" t="s">
        <v>69</v>
      </c>
      <c r="B48" s="5" t="s">
        <v>58</v>
      </c>
      <c r="C48" s="3" t="s">
        <v>8</v>
      </c>
      <c r="D48" s="8">
        <v>16</v>
      </c>
      <c r="E48" s="21"/>
      <c r="F48" s="18">
        <f>E48*D48</f>
        <v>0</v>
      </c>
    </row>
    <row r="49" spans="1:6" ht="15" customHeight="1">
      <c r="A49" s="4" t="s">
        <v>70</v>
      </c>
      <c r="B49" s="5" t="s">
        <v>59</v>
      </c>
      <c r="C49" s="3" t="s">
        <v>8</v>
      </c>
      <c r="D49" s="8">
        <v>2</v>
      </c>
      <c r="E49" s="21"/>
      <c r="F49" s="18">
        <f>E49*D49</f>
        <v>0</v>
      </c>
    </row>
    <row r="50" spans="1:6" ht="15" customHeight="1">
      <c r="A50" s="4" t="s">
        <v>71</v>
      </c>
      <c r="B50" s="5" t="s">
        <v>46</v>
      </c>
      <c r="C50" s="3"/>
      <c r="D50" s="8"/>
      <c r="E50" s="21"/>
      <c r="F50" s="18"/>
    </row>
    <row r="51" spans="1:6" ht="15" customHeight="1">
      <c r="A51" s="4" t="s">
        <v>72</v>
      </c>
      <c r="B51" s="5" t="s">
        <v>48</v>
      </c>
      <c r="C51" s="3" t="s">
        <v>7</v>
      </c>
      <c r="D51" s="8">
        <v>5</v>
      </c>
      <c r="E51" s="21"/>
      <c r="F51" s="18">
        <f t="shared" ref="F51" si="4">E51*D51</f>
        <v>0</v>
      </c>
    </row>
    <row r="52" spans="1:6" ht="15" customHeight="1">
      <c r="A52" s="4" t="s">
        <v>73</v>
      </c>
      <c r="B52" s="5" t="s">
        <v>60</v>
      </c>
      <c r="C52" s="3" t="s">
        <v>7</v>
      </c>
      <c r="D52" s="8">
        <v>11</v>
      </c>
      <c r="E52" s="21"/>
      <c r="F52" s="18">
        <f t="shared" ref="F52:F63" si="5">E52*D52</f>
        <v>0</v>
      </c>
    </row>
    <row r="53" spans="1:6" ht="15" customHeight="1">
      <c r="A53" s="4" t="s">
        <v>74</v>
      </c>
      <c r="B53" s="5" t="s">
        <v>49</v>
      </c>
      <c r="C53" s="3" t="s">
        <v>7</v>
      </c>
      <c r="D53" s="8">
        <v>22</v>
      </c>
      <c r="E53" s="21"/>
      <c r="F53" s="18">
        <f t="shared" si="5"/>
        <v>0</v>
      </c>
    </row>
    <row r="54" spans="1:6" ht="15" customHeight="1">
      <c r="A54" s="4" t="s">
        <v>75</v>
      </c>
      <c r="B54" s="5" t="s">
        <v>47</v>
      </c>
      <c r="C54" s="3" t="s">
        <v>7</v>
      </c>
      <c r="D54" s="8">
        <v>73</v>
      </c>
      <c r="E54" s="21"/>
      <c r="F54" s="18">
        <f t="shared" si="5"/>
        <v>0</v>
      </c>
    </row>
    <row r="55" spans="1:6" ht="15" customHeight="1">
      <c r="A55" s="4" t="s">
        <v>76</v>
      </c>
      <c r="B55" s="5" t="s">
        <v>61</v>
      </c>
      <c r="C55" s="3" t="s">
        <v>7</v>
      </c>
      <c r="D55" s="8">
        <v>108</v>
      </c>
      <c r="E55" s="21"/>
      <c r="F55" s="18">
        <f t="shared" si="5"/>
        <v>0</v>
      </c>
    </row>
    <row r="56" spans="1:6" ht="15" customHeight="1">
      <c r="A56" s="4" t="s">
        <v>77</v>
      </c>
      <c r="B56" s="5" t="s">
        <v>85</v>
      </c>
      <c r="C56" s="3" t="s">
        <v>7</v>
      </c>
      <c r="D56" s="8">
        <v>11</v>
      </c>
      <c r="E56" s="21"/>
      <c r="F56" s="18">
        <f t="shared" ref="F56" si="6">E56*D56</f>
        <v>0</v>
      </c>
    </row>
    <row r="57" spans="1:6" ht="15" customHeight="1">
      <c r="A57" s="4" t="s">
        <v>78</v>
      </c>
      <c r="B57" s="5" t="s">
        <v>86</v>
      </c>
      <c r="C57" s="3" t="s">
        <v>7</v>
      </c>
      <c r="D57" s="8">
        <v>123</v>
      </c>
      <c r="E57" s="21"/>
      <c r="F57" s="18">
        <f t="shared" si="5"/>
        <v>0</v>
      </c>
    </row>
    <row r="58" spans="1:6">
      <c r="A58" s="4" t="s">
        <v>79</v>
      </c>
      <c r="B58" s="5" t="s">
        <v>62</v>
      </c>
      <c r="C58" s="3"/>
      <c r="D58" s="8"/>
      <c r="E58" s="21"/>
      <c r="F58" s="18">
        <f t="shared" si="5"/>
        <v>0</v>
      </c>
    </row>
    <row r="59" spans="1:6">
      <c r="A59" s="4" t="s">
        <v>80</v>
      </c>
      <c r="B59" s="5" t="s">
        <v>65</v>
      </c>
      <c r="C59" s="3" t="s">
        <v>8</v>
      </c>
      <c r="D59" s="8">
        <v>12</v>
      </c>
      <c r="E59" s="21"/>
      <c r="F59" s="18">
        <f t="shared" ref="F59" si="7">E59*D59</f>
        <v>0</v>
      </c>
    </row>
    <row r="60" spans="1:6">
      <c r="A60" s="4" t="s">
        <v>81</v>
      </c>
      <c r="B60" s="5" t="s">
        <v>66</v>
      </c>
      <c r="C60" s="3" t="s">
        <v>8</v>
      </c>
      <c r="D60" s="8">
        <v>46</v>
      </c>
      <c r="E60" s="21"/>
      <c r="F60" s="18">
        <f t="shared" ref="F60:F62" si="8">E60*D60</f>
        <v>0</v>
      </c>
    </row>
    <row r="61" spans="1:6">
      <c r="A61" s="4" t="s">
        <v>82</v>
      </c>
      <c r="B61" s="5" t="s">
        <v>63</v>
      </c>
      <c r="C61" s="3" t="s">
        <v>8</v>
      </c>
      <c r="D61" s="8">
        <v>5</v>
      </c>
      <c r="E61" s="21"/>
      <c r="F61" s="18">
        <f t="shared" si="8"/>
        <v>0</v>
      </c>
    </row>
    <row r="62" spans="1:6">
      <c r="A62" s="4" t="s">
        <v>83</v>
      </c>
      <c r="B62" s="5" t="s">
        <v>64</v>
      </c>
      <c r="C62" s="3" t="s">
        <v>8</v>
      </c>
      <c r="D62" s="8">
        <v>2</v>
      </c>
      <c r="E62" s="21"/>
      <c r="F62" s="18">
        <f t="shared" si="8"/>
        <v>0</v>
      </c>
    </row>
    <row r="63" spans="1:6">
      <c r="A63" s="4" t="s">
        <v>84</v>
      </c>
      <c r="B63" s="5" t="s">
        <v>52</v>
      </c>
      <c r="C63" s="3" t="s">
        <v>8</v>
      </c>
      <c r="D63" s="8">
        <v>18</v>
      </c>
      <c r="E63" s="21"/>
      <c r="F63" s="18">
        <f t="shared" si="5"/>
        <v>0</v>
      </c>
    </row>
    <row r="64" spans="1:6" ht="16.5" customHeight="1">
      <c r="A64" s="4"/>
      <c r="B64" s="5"/>
      <c r="C64" s="3"/>
      <c r="D64" s="8"/>
      <c r="E64" s="21"/>
      <c r="F64" s="18"/>
    </row>
    <row r="65" spans="1:6">
      <c r="A65" s="4" t="s">
        <v>36</v>
      </c>
      <c r="B65" s="5" t="s">
        <v>39</v>
      </c>
      <c r="C65" s="3" t="s">
        <v>8</v>
      </c>
      <c r="D65" s="8">
        <v>1</v>
      </c>
      <c r="E65" s="21"/>
      <c r="F65" s="18">
        <f>E65*D65</f>
        <v>0</v>
      </c>
    </row>
    <row r="66" spans="1:6" ht="15" customHeight="1">
      <c r="A66" s="4"/>
      <c r="B66" s="5"/>
      <c r="C66" s="3"/>
      <c r="D66" s="8"/>
      <c r="E66" s="21"/>
      <c r="F66" s="18"/>
    </row>
    <row r="67" spans="1:6" ht="15" customHeight="1" thickBot="1">
      <c r="A67" s="4" t="s">
        <v>38</v>
      </c>
      <c r="B67" s="5" t="s">
        <v>40</v>
      </c>
      <c r="C67" s="3" t="s">
        <v>8</v>
      </c>
      <c r="D67" s="8">
        <v>1</v>
      </c>
      <c r="E67" s="21"/>
      <c r="F67" s="18">
        <f>E67*D67</f>
        <v>0</v>
      </c>
    </row>
    <row r="68" spans="1:6" ht="15" customHeight="1" thickBot="1">
      <c r="A68" s="22" t="s">
        <v>116</v>
      </c>
      <c r="B68" s="23"/>
      <c r="C68" s="23"/>
      <c r="D68" s="23"/>
      <c r="E68" s="24"/>
      <c r="F68" s="19">
        <f>SUM(F8:F67)</f>
        <v>0</v>
      </c>
    </row>
  </sheetData>
  <mergeCells count="7">
    <mergeCell ref="A68:E68"/>
    <mergeCell ref="A1:B1"/>
    <mergeCell ref="D1:F1"/>
    <mergeCell ref="C3:C4"/>
    <mergeCell ref="D3:D4"/>
    <mergeCell ref="E3:E4"/>
    <mergeCell ref="F3:F4"/>
  </mergeCells>
  <phoneticPr fontId="6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8B37C46-6845-4385-B717-4D40F0684B52}"/>
</file>

<file path=customXml/itemProps2.xml><?xml version="1.0" encoding="utf-8"?>
<ds:datastoreItem xmlns:ds="http://schemas.openxmlformats.org/officeDocument/2006/customXml" ds:itemID="{64E2C027-14DD-4F24-A5F0-C0264546B115}"/>
</file>

<file path=customXml/itemProps3.xml><?xml version="1.0" encoding="utf-8"?>
<ds:datastoreItem xmlns:ds="http://schemas.openxmlformats.org/officeDocument/2006/customXml" ds:itemID="{D58B75B2-C22B-442D-8301-483D2F420C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26 BASE</vt:lpstr>
      <vt:lpstr>'Lot 26 BASE'!Zone_d_impression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Stéphane PIANGSIONG</cp:lastModifiedBy>
  <cp:lastPrinted>2025-05-29T05:47:26Z</cp:lastPrinted>
  <dcterms:created xsi:type="dcterms:W3CDTF">2019-08-08T23:58:07Z</dcterms:created>
  <dcterms:modified xsi:type="dcterms:W3CDTF">2025-11-10T02:44:31Z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